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obczynski\Desktop\PIOTREK\PRZETARGI\ART. ŻYWNOŚCIOWE 2020-2021\"/>
    </mc:Choice>
  </mc:AlternateContent>
  <xr:revisionPtr revIDLastSave="0" documentId="13_ncr:1_{113CC226-D7D1-4A85-992B-252710A3EB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ieczywo" sheetId="7" r:id="rId1"/>
    <sheet name="Arkusz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7" l="1"/>
  <c r="I9" i="7"/>
  <c r="I10" i="7" l="1"/>
  <c r="J10" i="7" s="1"/>
  <c r="J11" i="7"/>
  <c r="I12" i="7"/>
  <c r="J12" i="7" s="1"/>
  <c r="I13" i="7"/>
  <c r="J13" i="7" s="1"/>
  <c r="I14" i="7"/>
  <c r="J14" i="7" s="1"/>
  <c r="I15" i="7"/>
  <c r="J15" i="7" s="1"/>
  <c r="I16" i="7"/>
  <c r="J16" i="7" s="1"/>
  <c r="I17" i="7"/>
  <c r="J17" i="7" s="1"/>
  <c r="I18" i="7"/>
  <c r="J18" i="7" s="1"/>
  <c r="I19" i="7"/>
  <c r="J19" i="7" s="1"/>
  <c r="I20" i="7"/>
  <c r="J20" i="7" s="1"/>
  <c r="I21" i="7"/>
  <c r="J21" i="7" s="1"/>
  <c r="J9" i="7"/>
  <c r="J23" i="7" l="1"/>
  <c r="I23" i="7"/>
</calcChain>
</file>

<file path=xl/sharedStrings.xml><?xml version="1.0" encoding="utf-8"?>
<sst xmlns="http://schemas.openxmlformats.org/spreadsheetml/2006/main" count="39" uniqueCount="28">
  <si>
    <t>L.p</t>
  </si>
  <si>
    <t xml:space="preserve">Nazwa artykułu i gramatura opakowania </t>
  </si>
  <si>
    <t xml:space="preserve">Jednostka </t>
  </si>
  <si>
    <t xml:space="preserve">Cena za jednostkę </t>
  </si>
  <si>
    <t>VAT %</t>
  </si>
  <si>
    <t xml:space="preserve">Wartość netto </t>
  </si>
  <si>
    <t xml:space="preserve">Wartość brutto </t>
  </si>
  <si>
    <t>Bułka bagietka(gramatura nie mniejsza niż 500g)skład mąka pszenna typ 550,cukier,margaryna,sól,drożdże,woda)</t>
  </si>
  <si>
    <t>Bułka ciemna z ziarnem (gramatura nie mniejsza niż 60g) skład: mąka pszenna, olej, sól, drożdże, woda, ziarna</t>
  </si>
  <si>
    <t>Bułka czerstwa</t>
  </si>
  <si>
    <t>Bułka tarta opak. 500g</t>
  </si>
  <si>
    <t>szt</t>
  </si>
  <si>
    <t>kg</t>
  </si>
  <si>
    <t>SP nr 1</t>
  </si>
  <si>
    <t>SP nr 2</t>
  </si>
  <si>
    <t>BPM</t>
  </si>
  <si>
    <t>bułka grahamka ciemna 100 g ( skład: mąka pszenna, olek, sól, drożdze, woda ziarna</t>
  </si>
  <si>
    <t>Bułka zwykła pszenna POZNAŃSKA (gramatura  50 g skład: mąka pszenna 550,sól,woda,drożdże)</t>
  </si>
  <si>
    <t xml:space="preserve">Pączek z marmoladą, polewany lukrem lub posypywany cukrem pudrem (gramatura  70 g) </t>
  </si>
  <si>
    <t>Rogal maślany (gramatura 70 g)</t>
  </si>
  <si>
    <t>Drożdżówka: ser, budyń, marmolada waga 110g
(skład mąka pszenna, margaryna, sól, cukier, drożdże, woda, mleko odtłuszczone w proszku, jaja)</t>
  </si>
  <si>
    <t xml:space="preserve">Bułka zwykła pszenna typu wrocławska (gramatura 100 g, skład mąka pszenna typ 550,cukier, margaryna ,sól, drożdże, woda)
WROCŁAWSKA </t>
  </si>
  <si>
    <t xml:space="preserve">Chleb pełnoziarnisty-krojony
(gramatura 600 g skład: mąka pszenna, mąka żytnia, woda, sól, drożdże, pszenica sucha, siemię lniane, sezam, słonecznik, płatki owsiane)TYPU RAZOWEGO </t>
  </si>
  <si>
    <t>bułka słoneczna gramatura 100 g
(skład: mąka pszenna, mąka żytnia,woda, sól, drożdze pszenica sucha, siemie lniane, sezam, słonecznik, płatki owsiane)</t>
  </si>
  <si>
    <t>Chleb zwykły pszenny - krojony (gramatura  500g skład: mąka pszenna, mąka żytnia, woda, sól, drożdże)</t>
  </si>
  <si>
    <t>suma</t>
  </si>
  <si>
    <t>zalącznik 1A</t>
  </si>
  <si>
    <t xml:space="preserve">CZĘŚĆ nr 1 -PIECZYWO NA ROK  SZKOLNY 2020/2021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</si>
</sst>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3" fillId="0" borderId="1" xfId="0" applyFont="1" applyFill="1" applyBorder="1"/>
    <xf numFmtId="0" fontId="1" fillId="0" borderId="1" xfId="0" applyFont="1" applyFill="1" applyBorder="1" applyAlignment="1"/>
    <xf numFmtId="44" fontId="3" fillId="0" borderId="1" xfId="0" applyNumberFormat="1" applyFont="1" applyFill="1" applyBorder="1" applyAlignment="1">
      <alignment horizontal="center"/>
    </xf>
    <xf numFmtId="44" fontId="0" fillId="0" borderId="1" xfId="0" applyNumberFormat="1" applyFill="1" applyBorder="1"/>
    <xf numFmtId="0" fontId="0" fillId="0" borderId="1" xfId="0" applyFill="1" applyBorder="1" applyAlignment="1">
      <alignment wrapText="1"/>
    </xf>
    <xf numFmtId="44" fontId="0" fillId="0" borderId="0" xfId="0" applyNumberFormat="1" applyBorder="1"/>
    <xf numFmtId="10" fontId="3" fillId="0" borderId="0" xfId="0" applyNumberFormat="1" applyFont="1" applyFill="1" applyBorder="1"/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4" fontId="3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5" fillId="0" borderId="0" xfId="0" applyFont="1" applyBorder="1"/>
    <xf numFmtId="44" fontId="5" fillId="0" borderId="0" xfId="0" applyNumberFormat="1" applyFont="1" applyBorder="1"/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60"/>
  <sheetViews>
    <sheetView tabSelected="1" topLeftCell="A3" zoomScale="120" zoomScaleNormal="120" workbookViewId="0">
      <selection activeCell="G10" sqref="G10"/>
    </sheetView>
  </sheetViews>
  <sheetFormatPr defaultRowHeight="15" x14ac:dyDescent="0.25"/>
  <cols>
    <col min="1" max="1" width="4.140625" customWidth="1"/>
    <col min="2" max="2" width="101" customWidth="1"/>
    <col min="3" max="3" width="4.5703125" customWidth="1"/>
    <col min="4" max="6" width="9.140625" customWidth="1"/>
    <col min="7" max="7" width="9.85546875" customWidth="1"/>
    <col min="8" max="8" width="7" customWidth="1"/>
    <col min="9" max="9" width="14.28515625" customWidth="1"/>
    <col min="10" max="10" width="12.7109375" customWidth="1"/>
  </cols>
  <sheetData>
    <row r="1" spans="1:10" x14ac:dyDescent="0.25">
      <c r="C1" s="2"/>
      <c r="D1" s="23"/>
      <c r="E1" s="23"/>
      <c r="F1" s="23"/>
      <c r="G1" s="23"/>
    </row>
    <row r="2" spans="1:10" ht="56.25" x14ac:dyDescent="0.3">
      <c r="B2" s="1" t="s">
        <v>27</v>
      </c>
      <c r="J2" s="30" t="s">
        <v>26</v>
      </c>
    </row>
    <row r="5" spans="1:10" ht="11.25" customHeight="1" x14ac:dyDescent="0.25">
      <c r="B5" s="5"/>
      <c r="C5" s="5"/>
      <c r="D5" s="5"/>
      <c r="E5" s="5"/>
      <c r="F5" s="5"/>
      <c r="G5" s="5"/>
      <c r="H5" s="5"/>
      <c r="I5" s="5"/>
    </row>
    <row r="6" spans="1:10" ht="17.25" customHeight="1" x14ac:dyDescent="0.25">
      <c r="A6" s="29" t="s">
        <v>0</v>
      </c>
      <c r="B6" s="27" t="s">
        <v>1</v>
      </c>
      <c r="C6" s="24" t="s">
        <v>2</v>
      </c>
      <c r="D6" s="25" t="s">
        <v>13</v>
      </c>
      <c r="E6" s="25" t="s">
        <v>14</v>
      </c>
      <c r="F6" s="25" t="s">
        <v>15</v>
      </c>
      <c r="G6" s="26" t="s">
        <v>3</v>
      </c>
      <c r="H6" s="27" t="s">
        <v>4</v>
      </c>
      <c r="I6" s="26" t="s">
        <v>5</v>
      </c>
      <c r="J6" s="28" t="s">
        <v>6</v>
      </c>
    </row>
    <row r="7" spans="1:10" ht="21" customHeight="1" x14ac:dyDescent="0.25">
      <c r="A7" s="29"/>
      <c r="B7" s="27"/>
      <c r="C7" s="24"/>
      <c r="D7" s="25"/>
      <c r="E7" s="25"/>
      <c r="F7" s="25"/>
      <c r="G7" s="26"/>
      <c r="H7" s="27"/>
      <c r="I7" s="26"/>
      <c r="J7" s="28"/>
    </row>
    <row r="8" spans="1:10" ht="16.5" customHeight="1" x14ac:dyDescent="0.25">
      <c r="A8" s="29"/>
      <c r="B8" s="27"/>
      <c r="C8" s="24"/>
      <c r="D8" s="25"/>
      <c r="E8" s="25"/>
      <c r="F8" s="25"/>
      <c r="G8" s="26"/>
      <c r="H8" s="27"/>
      <c r="I8" s="26"/>
      <c r="J8" s="28"/>
    </row>
    <row r="9" spans="1:10" ht="19.5" customHeight="1" x14ac:dyDescent="0.25">
      <c r="A9" s="20">
        <v>1</v>
      </c>
      <c r="B9" s="8" t="s">
        <v>7</v>
      </c>
      <c r="C9" s="7" t="s">
        <v>11</v>
      </c>
      <c r="D9" s="4">
        <v>350</v>
      </c>
      <c r="E9" s="4">
        <v>250</v>
      </c>
      <c r="F9" s="4">
        <v>1000</v>
      </c>
      <c r="G9" s="9"/>
      <c r="H9" s="17">
        <v>0.05</v>
      </c>
      <c r="I9" s="14">
        <f>(D9+E9+F9)*G9</f>
        <v>0</v>
      </c>
      <c r="J9" s="19">
        <f>I9*H9+I9</f>
        <v>0</v>
      </c>
    </row>
    <row r="10" spans="1:10" ht="15.75" x14ac:dyDescent="0.25">
      <c r="A10" s="20">
        <v>2</v>
      </c>
      <c r="B10" s="3" t="s">
        <v>8</v>
      </c>
      <c r="C10" s="7" t="s">
        <v>11</v>
      </c>
      <c r="D10" s="4">
        <v>0</v>
      </c>
      <c r="E10" s="4">
        <v>0</v>
      </c>
      <c r="F10" s="4">
        <v>0</v>
      </c>
      <c r="G10" s="9"/>
      <c r="H10" s="17">
        <v>0.05</v>
      </c>
      <c r="I10" s="14">
        <f t="shared" ref="I10:I21" si="0">(D10+E10+F10)*G10</f>
        <v>0</v>
      </c>
      <c r="J10" s="19">
        <f t="shared" ref="J10:J21" si="1">I10*H10+I10</f>
        <v>0</v>
      </c>
    </row>
    <row r="11" spans="1:10" ht="15.75" x14ac:dyDescent="0.25">
      <c r="A11" s="20">
        <v>3</v>
      </c>
      <c r="B11" s="3" t="s">
        <v>9</v>
      </c>
      <c r="C11" s="7" t="s">
        <v>11</v>
      </c>
      <c r="D11" s="15">
        <v>450</v>
      </c>
      <c r="E11" s="15">
        <v>400</v>
      </c>
      <c r="F11" s="15">
        <v>0</v>
      </c>
      <c r="G11" s="9"/>
      <c r="H11" s="17">
        <v>0.05</v>
      </c>
      <c r="I11" s="14">
        <f>(D11+E11+F11)*G11</f>
        <v>0</v>
      </c>
      <c r="J11" s="19">
        <f t="shared" si="1"/>
        <v>0</v>
      </c>
    </row>
    <row r="12" spans="1:10" ht="15.75" x14ac:dyDescent="0.25">
      <c r="A12" s="20">
        <v>4</v>
      </c>
      <c r="B12" s="3" t="s">
        <v>10</v>
      </c>
      <c r="C12" s="7" t="s">
        <v>12</v>
      </c>
      <c r="D12" s="4">
        <v>120</v>
      </c>
      <c r="E12" s="4">
        <v>70</v>
      </c>
      <c r="F12" s="4">
        <v>50</v>
      </c>
      <c r="G12" s="9"/>
      <c r="H12" s="17">
        <v>0.08</v>
      </c>
      <c r="I12" s="14">
        <f t="shared" si="0"/>
        <v>0</v>
      </c>
      <c r="J12" s="19">
        <f t="shared" si="1"/>
        <v>0</v>
      </c>
    </row>
    <row r="13" spans="1:10" ht="15.75" x14ac:dyDescent="0.25">
      <c r="A13" s="20">
        <v>5</v>
      </c>
      <c r="B13" s="3" t="s">
        <v>17</v>
      </c>
      <c r="C13" s="7" t="s">
        <v>11</v>
      </c>
      <c r="D13" s="4">
        <v>500</v>
      </c>
      <c r="E13" s="4">
        <v>200</v>
      </c>
      <c r="F13" s="4">
        <v>1000</v>
      </c>
      <c r="G13" s="9"/>
      <c r="H13" s="17">
        <v>0.05</v>
      </c>
      <c r="I13" s="14">
        <f t="shared" si="0"/>
        <v>0</v>
      </c>
      <c r="J13" s="19">
        <f t="shared" si="1"/>
        <v>0</v>
      </c>
    </row>
    <row r="14" spans="1:10" ht="47.25" x14ac:dyDescent="0.25">
      <c r="A14" s="20">
        <v>6</v>
      </c>
      <c r="B14" s="18" t="s">
        <v>21</v>
      </c>
      <c r="C14" s="7" t="s">
        <v>11</v>
      </c>
      <c r="D14" s="4">
        <v>300</v>
      </c>
      <c r="E14" s="4">
        <v>1000</v>
      </c>
      <c r="F14" s="4">
        <v>0</v>
      </c>
      <c r="G14" s="9"/>
      <c r="H14" s="17">
        <v>0.05</v>
      </c>
      <c r="I14" s="14">
        <f t="shared" si="0"/>
        <v>0</v>
      </c>
      <c r="J14" s="19">
        <f t="shared" si="1"/>
        <v>0</v>
      </c>
    </row>
    <row r="15" spans="1:10" ht="47.25" x14ac:dyDescent="0.25">
      <c r="A15" s="20">
        <v>7</v>
      </c>
      <c r="B15" s="18" t="s">
        <v>22</v>
      </c>
      <c r="C15" s="7" t="s">
        <v>11</v>
      </c>
      <c r="D15" s="4">
        <v>250</v>
      </c>
      <c r="E15" s="4">
        <v>120</v>
      </c>
      <c r="F15" s="4">
        <v>1000</v>
      </c>
      <c r="G15" s="9"/>
      <c r="H15" s="17">
        <v>0.05</v>
      </c>
      <c r="I15" s="14">
        <f t="shared" si="0"/>
        <v>0</v>
      </c>
      <c r="J15" s="19">
        <f t="shared" si="1"/>
        <v>0</v>
      </c>
    </row>
    <row r="16" spans="1:10" ht="15.75" x14ac:dyDescent="0.25">
      <c r="A16" s="20">
        <v>8</v>
      </c>
      <c r="B16" s="3" t="s">
        <v>24</v>
      </c>
      <c r="C16" s="7" t="s">
        <v>11</v>
      </c>
      <c r="D16" s="4">
        <v>400</v>
      </c>
      <c r="E16" s="4">
        <v>200</v>
      </c>
      <c r="F16" s="4">
        <v>3000</v>
      </c>
      <c r="G16" s="9"/>
      <c r="H16" s="17">
        <v>0.05</v>
      </c>
      <c r="I16" s="14">
        <f t="shared" si="0"/>
        <v>0</v>
      </c>
      <c r="J16" s="19">
        <f t="shared" si="1"/>
        <v>0</v>
      </c>
    </row>
    <row r="17" spans="1:10" ht="31.5" x14ac:dyDescent="0.25">
      <c r="A17" s="20">
        <v>9</v>
      </c>
      <c r="B17" s="18" t="s">
        <v>20</v>
      </c>
      <c r="C17" s="7" t="s">
        <v>11</v>
      </c>
      <c r="D17" s="4">
        <v>3500</v>
      </c>
      <c r="E17" s="4">
        <v>300</v>
      </c>
      <c r="F17" s="4">
        <v>250</v>
      </c>
      <c r="G17" s="9"/>
      <c r="H17" s="17">
        <v>0.08</v>
      </c>
      <c r="I17" s="14">
        <f t="shared" si="0"/>
        <v>0</v>
      </c>
      <c r="J17" s="19">
        <f t="shared" si="1"/>
        <v>0</v>
      </c>
    </row>
    <row r="18" spans="1:10" ht="15.75" x14ac:dyDescent="0.25">
      <c r="A18" s="20">
        <v>10</v>
      </c>
      <c r="B18" s="3" t="s">
        <v>18</v>
      </c>
      <c r="C18" s="7" t="s">
        <v>11</v>
      </c>
      <c r="D18" s="4">
        <v>400</v>
      </c>
      <c r="E18" s="4">
        <v>300</v>
      </c>
      <c r="F18" s="4">
        <v>250</v>
      </c>
      <c r="G18" s="9"/>
      <c r="H18" s="17">
        <v>0.08</v>
      </c>
      <c r="I18" s="14">
        <f t="shared" si="0"/>
        <v>0</v>
      </c>
      <c r="J18" s="19">
        <f t="shared" si="1"/>
        <v>0</v>
      </c>
    </row>
    <row r="19" spans="1:10" ht="15.75" x14ac:dyDescent="0.25">
      <c r="A19" s="20">
        <v>11</v>
      </c>
      <c r="B19" s="3" t="s">
        <v>19</v>
      </c>
      <c r="C19" s="7" t="s">
        <v>11</v>
      </c>
      <c r="D19" s="4">
        <v>500</v>
      </c>
      <c r="E19" s="4">
        <v>300</v>
      </c>
      <c r="F19" s="4">
        <v>0</v>
      </c>
      <c r="G19" s="9"/>
      <c r="H19" s="17">
        <v>0.08</v>
      </c>
      <c r="I19" s="14">
        <f t="shared" si="0"/>
        <v>0</v>
      </c>
      <c r="J19" s="19">
        <f t="shared" si="1"/>
        <v>0</v>
      </c>
    </row>
    <row r="20" spans="1:10" ht="15.75" x14ac:dyDescent="0.25">
      <c r="A20" s="20">
        <v>12</v>
      </c>
      <c r="B20" s="3" t="s">
        <v>16</v>
      </c>
      <c r="C20" s="7" t="s">
        <v>11</v>
      </c>
      <c r="D20" s="16">
        <v>200</v>
      </c>
      <c r="E20" s="16">
        <v>1000</v>
      </c>
      <c r="F20" s="16">
        <v>4000</v>
      </c>
      <c r="G20" s="10"/>
      <c r="H20" s="17">
        <v>0.08</v>
      </c>
      <c r="I20" s="14">
        <f t="shared" si="0"/>
        <v>0</v>
      </c>
      <c r="J20" s="19">
        <f t="shared" si="1"/>
        <v>0</v>
      </c>
    </row>
    <row r="21" spans="1:10" ht="45" x14ac:dyDescent="0.25">
      <c r="A21" s="20">
        <v>13</v>
      </c>
      <c r="B21" s="11" t="s">
        <v>23</v>
      </c>
      <c r="C21" s="7" t="s">
        <v>11</v>
      </c>
      <c r="D21" s="16">
        <v>4000</v>
      </c>
      <c r="E21" s="16">
        <v>0</v>
      </c>
      <c r="F21" s="16">
        <v>0</v>
      </c>
      <c r="G21" s="10"/>
      <c r="H21" s="17">
        <v>0.05</v>
      </c>
      <c r="I21" s="14">
        <f t="shared" si="0"/>
        <v>0</v>
      </c>
      <c r="J21" s="19">
        <f t="shared" si="1"/>
        <v>0</v>
      </c>
    </row>
    <row r="22" spans="1:10" x14ac:dyDescent="0.25">
      <c r="G22" s="12"/>
      <c r="H22" s="13"/>
      <c r="I22" s="6"/>
    </row>
    <row r="23" spans="1:10" x14ac:dyDescent="0.25">
      <c r="G23" s="12"/>
      <c r="H23" s="21" t="s">
        <v>25</v>
      </c>
      <c r="I23" s="22">
        <f>SUM(I9:I22)</f>
        <v>0</v>
      </c>
      <c r="J23" s="22">
        <f>SUM(J9:J22)</f>
        <v>0</v>
      </c>
    </row>
    <row r="27" spans="1:10" ht="15" customHeight="1" x14ac:dyDescent="0.25"/>
    <row r="60" ht="15" customHeight="1" x14ac:dyDescent="0.25"/>
  </sheetData>
  <mergeCells count="11">
    <mergeCell ref="I6:I8"/>
    <mergeCell ref="J6:J8"/>
    <mergeCell ref="A6:A8"/>
    <mergeCell ref="B6:B8"/>
    <mergeCell ref="D6:D8"/>
    <mergeCell ref="E6:E8"/>
    <mergeCell ref="D1:G1"/>
    <mergeCell ref="C6:C8"/>
    <mergeCell ref="F6:F8"/>
    <mergeCell ref="G6:G8"/>
    <mergeCell ref="H6:H8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M10" sqref="M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Pieczywo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Piotr Sobczyński</cp:lastModifiedBy>
  <cp:lastPrinted>2020-05-25T09:48:14Z</cp:lastPrinted>
  <dcterms:created xsi:type="dcterms:W3CDTF">2019-05-09T06:51:32Z</dcterms:created>
  <dcterms:modified xsi:type="dcterms:W3CDTF">2020-07-21T11:33:48Z</dcterms:modified>
</cp:coreProperties>
</file>